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Y:\!!治山担当\07  現場関係\R7（補正）\委託\Ｒ７馬林　地すべり（補正）　つるぎ町柴内　観測業務\01-1_当初設計\PPI\"/>
    </mc:Choice>
  </mc:AlternateContent>
  <xr:revisionPtr revIDLastSave="0" documentId="13_ncr:1_{3A286871-9237-4F8A-8AFF-235F8C2479A6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業務委託費内訳書!$G$49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9" l="1"/>
  <c r="G43" i="59"/>
  <c r="G42" i="59" s="1"/>
  <c r="G41" i="59" s="1"/>
  <c r="G40" i="59" s="1"/>
  <c r="G38" i="59"/>
  <c r="G37" i="59" s="1"/>
  <c r="G36" i="59" s="1"/>
  <c r="G35" i="59" s="1"/>
  <c r="G31" i="59"/>
  <c r="G26" i="59"/>
  <c r="G24" i="59"/>
  <c r="G16" i="59"/>
  <c r="G15" i="59" s="1"/>
  <c r="G14" i="59" s="1"/>
  <c r="G13" i="59" s="1"/>
  <c r="G12" i="59" s="1"/>
  <c r="G11" i="59" s="1"/>
  <c r="G10" i="59" s="1"/>
  <c r="G48" i="59" s="1"/>
  <c r="G49" i="59" s="1"/>
</calcChain>
</file>

<file path=xl/sharedStrings.xml><?xml version="1.0" encoding="utf-8"?>
<sst xmlns="http://schemas.openxmlformats.org/spreadsheetml/2006/main" count="93" uniqueCount="50">
  <si>
    <t>住　　　　所</t>
  </si>
  <si>
    <t>商号又は名称</t>
  </si>
  <si>
    <t>代 表 者 名</t>
  </si>
  <si>
    <t>業務委託費内訳書</t>
  </si>
  <si>
    <t>Ｒ７馬林　地すべり（補正）　つるぎ町柴内　観測業務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</si>
  <si>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</si>
  <si>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</si>
  <si>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</si>
  <si>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</si>
  <si>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</si>
  <si>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</si>
  <si>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</si>
  <si>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</si>
  <si>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</si>
  <si>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</si>
  <si>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</si>
  <si>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一般調査業務
_x000D_</t>
  </si>
  <si>
    <t>一般調査（治山）
_x000D_</t>
  </si>
  <si>
    <t>移動変形調査（観測）
_x000D_</t>
  </si>
  <si>
    <t>移動変形調査(挿入式孔内傾斜計)
_x000D_観測,24.0ｍ</t>
  </si>
  <si>
    <t>回</t>
  </si>
  <si>
    <t>移動変形調査(挿入式孔内傾斜計)
_x000D_観測,20.0ｍ</t>
  </si>
  <si>
    <t>移動変形調査(挿入式孔内傾斜計)
_x000D_観測,18.0ｍ</t>
  </si>
  <si>
    <t>移動変形調査(挿入式孔内傾斜計)
_x000D_観測,26.0ｍ</t>
  </si>
  <si>
    <t>移動変形調査（資料整理）
_x000D_</t>
  </si>
  <si>
    <t>移動変形調査（挿入式孔内傾斜計）
_x000D_資料整理</t>
  </si>
  <si>
    <t>月</t>
  </si>
  <si>
    <t>地下水調査
_x000D_</t>
  </si>
  <si>
    <t>地下水調査(地下水位測定設置)
_x000D_</t>
  </si>
  <si>
    <t>孔</t>
  </si>
  <si>
    <t>地下水調査(地下水位測定観測)
_x000D_</t>
  </si>
  <si>
    <t>地下水調査(地下水位測定資料整理)
_x000D_</t>
  </si>
  <si>
    <t>地下水調査(地下水位測定撤去)
_x000D_</t>
  </si>
  <si>
    <t>打合せ協議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</si>
  <si>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</si>
  <si>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</si>
  <si>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</si>
  <si>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</si>
  <si>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</si>
  <si>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</si>
  <si>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</si>
  <si>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旅費交通費
_x000D_</t>
  </si>
  <si>
    <t>旅費交通費
_x000D_ライトバン排気量1.5L</t>
  </si>
  <si>
    <t>日</t>
  </si>
  <si>
    <t>施工管理費
_x000D_</t>
  </si>
  <si>
    <t>諸経費
_x000D_</t>
  </si>
  <si>
    <t>調査業務価格
_x000D_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</si>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</sst>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1"/>
  <sheetViews>
    <sheetView showGridLines="0" tabSelected="1" topLeftCell="A42" zoomScaleNormal="100" zoomScaleSheetLayoutView="100" workbookViewId="0">
      <selection activeCell="K7" sqref="K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49</v>
      </c>
      <c r="B8" s="28" t="s">
        <v>4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2" t="s">
        <v>11</v>
      </c>
      <c r="B10" s="23"/>
      <c r="C10" s="23"/>
      <c r="D10" s="24"/>
      <c r="E10" s="9" t="s">
        <v>12</v>
      </c>
      <c r="F10" s="10">
        <v>1</v>
      </c>
      <c r="G10" s="11">
        <f>+G11+G47</f>
        <v>0</v>
      </c>
      <c r="H10" s="12"/>
      <c r="I10" s="13">
        <v>1</v>
      </c>
      <c r="J10" s="13"/>
    </row>
    <row r="11" spans="1:10" ht="42" customHeight="1" x14ac:dyDescent="0.15">
      <c r="A11" s="22" t="s">
        <v>13</v>
      </c>
      <c r="B11" s="23"/>
      <c r="C11" s="23"/>
      <c r="D11" s="24"/>
      <c r="E11" s="9" t="s">
        <v>12</v>
      </c>
      <c r="F11" s="10">
        <v>1</v>
      </c>
      <c r="G11" s="11">
        <f>+G12+G40</f>
        <v>0</v>
      </c>
      <c r="H11" s="12"/>
      <c r="I11" s="13">
        <v>2</v>
      </c>
      <c r="J11" s="13"/>
    </row>
    <row r="12" spans="1:10" ht="42" customHeight="1" x14ac:dyDescent="0.15">
      <c r="A12" s="22" t="s">
        <v>14</v>
      </c>
      <c r="B12" s="23"/>
      <c r="C12" s="23"/>
      <c r="D12" s="24"/>
      <c r="E12" s="9" t="s">
        <v>12</v>
      </c>
      <c r="F12" s="10">
        <v>1</v>
      </c>
      <c r="G12" s="11">
        <f>+G13+G35</f>
        <v>0</v>
      </c>
      <c r="H12" s="12"/>
      <c r="I12" s="13">
        <v>3</v>
      </c>
      <c r="J12" s="13"/>
    </row>
    <row r="13" spans="1:10" ht="42" customHeight="1" x14ac:dyDescent="0.15">
      <c r="A13" s="22" t="s">
        <v>15</v>
      </c>
      <c r="B13" s="23"/>
      <c r="C13" s="23"/>
      <c r="D13" s="24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1</v>
      </c>
    </row>
    <row r="14" spans="1:10" ht="42" customHeight="1" x14ac:dyDescent="0.15">
      <c r="A14" s="14"/>
      <c r="B14" s="23" t="s">
        <v>16</v>
      </c>
      <c r="C14" s="23"/>
      <c r="D14" s="24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2</v>
      </c>
    </row>
    <row r="15" spans="1:10" ht="42" customHeight="1" x14ac:dyDescent="0.15">
      <c r="A15" s="14"/>
      <c r="B15" s="15"/>
      <c r="C15" s="23" t="s">
        <v>17</v>
      </c>
      <c r="D15" s="24"/>
      <c r="E15" s="9" t="s">
        <v>12</v>
      </c>
      <c r="F15" s="10">
        <v>1</v>
      </c>
      <c r="G15" s="11">
        <f>+G16+G24+G26+G31</f>
        <v>0</v>
      </c>
      <c r="H15" s="12"/>
      <c r="I15" s="13">
        <v>6</v>
      </c>
      <c r="J15" s="13">
        <v>3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12</v>
      </c>
      <c r="F16" s="10">
        <v>1</v>
      </c>
      <c r="G16" s="11">
        <f>+G17+G18+G19+G20+G21+G22+G23</f>
        <v>0</v>
      </c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20</v>
      </c>
      <c r="F17" s="10">
        <v>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20</v>
      </c>
      <c r="F19" s="10">
        <v>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20</v>
      </c>
      <c r="F20" s="10">
        <v>6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20</v>
      </c>
      <c r="F21" s="10">
        <v>6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19</v>
      </c>
      <c r="E22" s="9" t="s">
        <v>20</v>
      </c>
      <c r="F22" s="10">
        <v>6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21</v>
      </c>
      <c r="E23" s="9" t="s">
        <v>20</v>
      </c>
      <c r="F23" s="10">
        <v>6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26</v>
      </c>
      <c r="F25" s="10">
        <v>42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12</v>
      </c>
      <c r="F26" s="10">
        <v>1</v>
      </c>
      <c r="G26" s="11">
        <f>+G27+G28+G29+G30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9" t="s">
        <v>29</v>
      </c>
      <c r="F27" s="10">
        <v>7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30</v>
      </c>
      <c r="E28" s="9" t="s">
        <v>20</v>
      </c>
      <c r="F28" s="10">
        <v>42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9" t="s">
        <v>20</v>
      </c>
      <c r="F29" s="10">
        <v>42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9" t="s">
        <v>29</v>
      </c>
      <c r="F30" s="10">
        <v>7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9" t="s">
        <v>12</v>
      </c>
      <c r="F31" s="10">
        <v>1</v>
      </c>
      <c r="G31" s="11">
        <f>+G32+G33+G34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34</v>
      </c>
      <c r="E32" s="9" t="s">
        <v>20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35</v>
      </c>
      <c r="E33" s="9" t="s">
        <v>20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36</v>
      </c>
      <c r="E34" s="9" t="s">
        <v>20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22" t="s">
        <v>37</v>
      </c>
      <c r="B35" s="23"/>
      <c r="C35" s="23"/>
      <c r="D35" s="24"/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15">
      <c r="A36" s="14"/>
      <c r="B36" s="23" t="s">
        <v>38</v>
      </c>
      <c r="C36" s="23"/>
      <c r="D36" s="24"/>
      <c r="E36" s="9" t="s">
        <v>12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23" t="s">
        <v>38</v>
      </c>
      <c r="D37" s="24"/>
      <c r="E37" s="9" t="s">
        <v>12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38</v>
      </c>
      <c r="E38" s="9" t="s">
        <v>12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39</v>
      </c>
      <c r="E39" s="9" t="s">
        <v>12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22" t="s">
        <v>40</v>
      </c>
      <c r="B40" s="23"/>
      <c r="C40" s="23"/>
      <c r="D40" s="24"/>
      <c r="E40" s="9" t="s">
        <v>12</v>
      </c>
      <c r="F40" s="10">
        <v>1</v>
      </c>
      <c r="G40" s="11">
        <f>+G41+G46</f>
        <v>0</v>
      </c>
      <c r="H40" s="12"/>
      <c r="I40" s="13">
        <v>31</v>
      </c>
      <c r="J40" s="13"/>
    </row>
    <row r="41" spans="1:10" ht="42" customHeight="1" x14ac:dyDescent="0.15">
      <c r="A41" s="22" t="s">
        <v>41</v>
      </c>
      <c r="B41" s="23"/>
      <c r="C41" s="23"/>
      <c r="D41" s="24"/>
      <c r="E41" s="9" t="s">
        <v>12</v>
      </c>
      <c r="F41" s="10">
        <v>1</v>
      </c>
      <c r="G41" s="11">
        <f>+G42</f>
        <v>0</v>
      </c>
      <c r="H41" s="12"/>
      <c r="I41" s="13">
        <v>32</v>
      </c>
      <c r="J41" s="13">
        <v>1</v>
      </c>
    </row>
    <row r="42" spans="1:10" ht="42" customHeight="1" x14ac:dyDescent="0.15">
      <c r="A42" s="14"/>
      <c r="B42" s="23" t="s">
        <v>41</v>
      </c>
      <c r="C42" s="23"/>
      <c r="D42" s="24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>
        <v>2</v>
      </c>
    </row>
    <row r="43" spans="1:10" ht="42" customHeight="1" x14ac:dyDescent="0.15">
      <c r="A43" s="14"/>
      <c r="B43" s="15"/>
      <c r="C43" s="23" t="s">
        <v>41</v>
      </c>
      <c r="D43" s="24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41</v>
      </c>
      <c r="E44" s="9" t="s">
        <v>12</v>
      </c>
      <c r="F44" s="10">
        <v>1</v>
      </c>
      <c r="G44" s="11">
        <f>+G45</f>
        <v>0</v>
      </c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42</v>
      </c>
      <c r="E45" s="9" t="s">
        <v>43</v>
      </c>
      <c r="F45" s="10">
        <v>6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22" t="s">
        <v>44</v>
      </c>
      <c r="B46" s="23"/>
      <c r="C46" s="23"/>
      <c r="D46" s="24"/>
      <c r="E46" s="9" t="s">
        <v>12</v>
      </c>
      <c r="F46" s="10">
        <v>1</v>
      </c>
      <c r="G46" s="17"/>
      <c r="H46" s="12"/>
      <c r="I46" s="13">
        <v>37</v>
      </c>
      <c r="J46" s="13"/>
    </row>
    <row r="47" spans="1:10" ht="42" customHeight="1" x14ac:dyDescent="0.15">
      <c r="A47" s="22" t="s">
        <v>45</v>
      </c>
      <c r="B47" s="23"/>
      <c r="C47" s="23"/>
      <c r="D47" s="24"/>
      <c r="E47" s="9" t="s">
        <v>12</v>
      </c>
      <c r="F47" s="10">
        <v>1</v>
      </c>
      <c r="G47" s="17"/>
      <c r="H47" s="12"/>
      <c r="I47" s="13">
        <v>38</v>
      </c>
      <c r="J47" s="13"/>
    </row>
    <row r="48" spans="1:10" ht="42" customHeight="1" x14ac:dyDescent="0.15">
      <c r="A48" s="22" t="s">
        <v>46</v>
      </c>
      <c r="B48" s="23"/>
      <c r="C48" s="23"/>
      <c r="D48" s="24"/>
      <c r="E48" s="9" t="s">
        <v>12</v>
      </c>
      <c r="F48" s="10">
        <v>1</v>
      </c>
      <c r="G48" s="11">
        <f>+G10</f>
        <v>0</v>
      </c>
      <c r="H48" s="12"/>
      <c r="I48" s="13">
        <v>39</v>
      </c>
      <c r="J48" s="13">
        <v>30</v>
      </c>
    </row>
    <row r="49" spans="1:10" ht="42" customHeight="1" x14ac:dyDescent="0.15">
      <c r="A49" s="25" t="s">
        <v>47</v>
      </c>
      <c r="B49" s="26"/>
      <c r="C49" s="26"/>
      <c r="D49" s="27"/>
      <c r="E49" s="18" t="s">
        <v>48</v>
      </c>
      <c r="F49" s="19" t="s">
        <v>48</v>
      </c>
      <c r="G49" s="20">
        <f>G48</f>
        <v>0</v>
      </c>
      <c r="I49" s="21">
        <v>40</v>
      </c>
      <c r="J49" s="21">
        <v>90</v>
      </c>
    </row>
    <row r="50" spans="1:10" ht="42" customHeight="1" x14ac:dyDescent="0.15"/>
    <row r="51" spans="1:10" ht="42" customHeight="1" x14ac:dyDescent="0.15"/>
  </sheetData>
  <sheetProtection algorithmName="SHA-512" hashValue="CEp5VmiKto24fC30D81BnMGEIxbgu/AgWojA6OS7TLCZORA3f7ULc38cIsNl8qfHyjGFNptDD/51H1JryFNbLQ==" saltValue="CIFLWqSAlGb5PmDxqiZ9iw==" spinCount="100000" sheet="1" objects="1" scenarios="1"/>
  <mergeCells count="23">
    <mergeCell ref="A49:D4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35:D35"/>
    <mergeCell ref="B36:D36"/>
    <mergeCell ref="C37:D37"/>
    <mergeCell ref="A47:D47"/>
    <mergeCell ref="A48:D48"/>
    <mergeCell ref="A40:D40"/>
    <mergeCell ref="A41:D41"/>
    <mergeCell ref="B42:D42"/>
    <mergeCell ref="C43:D43"/>
    <mergeCell ref="A46:D4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2026-01-08T02:16:30Z</cp:lastPrinted>
  <dcterms:created xsi:type="dcterms:W3CDTF">2014-01-09T08:55:00Z</dcterms:created>
  <dcterms:modified xsi:type="dcterms:W3CDTF">2026-01-08T02:16:59Z</dcterms:modified>
</cp:coreProperties>
</file>